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g.gogiberidze\Desktop\Suppliers\ქიმიკატები\CLEANING &amp; SANITIZING SUPPLY -TENDER - 2023\"/>
    </mc:Choice>
  </mc:AlternateContent>
  <xr:revisionPtr revIDLastSave="0" documentId="13_ncr:1_{8443DE82-3E02-4376-AF03-98A6DF0AB55F}" xr6:coauthVersionLast="47" xr6:coauthVersionMax="47" xr10:uidLastSave="{00000000-0000-0000-0000-000000000000}"/>
  <bookViews>
    <workbookView xWindow="-108" yWindow="-108" windowWidth="23256" windowHeight="12576" xr2:uid="{00000000-000D-0000-FFFF-FFFF00000000}"/>
  </bookViews>
  <sheets>
    <sheet name="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6" i="1"/>
</calcChain>
</file>

<file path=xl/sharedStrings.xml><?xml version="1.0" encoding="utf-8"?>
<sst xmlns="http://schemas.openxmlformats.org/spreadsheetml/2006/main" count="110" uniqueCount="66">
  <si>
    <t>საკვებ მრეწველობაში გამოყენებისათვის ნებადართული ზე-ძმარმჟავის მჟავას ბაზაზე არსებული ძლიერ მოქმედი საშუალება  მიკროფლორის/ვირუსების/სოკოს წინააღმდეგ, რომელიც მოქმედებს ხისტ წყალში და არ ქაფდება; განკუთვნილია სასმელი წყლის ინფრასტრუქტურის შედა რეცხვებისთვის. გასაზავებელი წყლის ტემპერატურა  &lt; 40 °C.</t>
  </si>
  <si>
    <t>საკვებ მრეწველობაში გამოყენებისათვის ნებადართული   ტუტის კაუსტიკის - ბაზაზე არსებული ორგანული დაბინძურების მოსახსნელი ძლიერ მოქმედი საშუალება, რომელიც მოქმედებს ხისტ წყალში და არ ქაფდება განკუთვნილია წყლის ინფრასტრუქტურის შიდა რეცხვებისთვის. გასაზავებელი წყლის ტემპერატურა  &lt; 80 °C.</t>
  </si>
  <si>
    <t>საკვებ მრეწველობაში გამოყენებისათვის ნებადართული პოლიგუანიდის ბაზაზე არსებული ძლიერ მოქმედი საშუალება მიკროფლორის/ვირუსების/სოკოს წინააღმდეგ, რომელიც მოქმედებს ხის წყალში და არ ქაფდება განკუთვნილია წყლის ინფრასტრუქტურის შედა რეცხვებისთვის. გასაზავებელი წყლის ტემპერატურა  &lt; 40 °C.</t>
  </si>
  <si>
    <t>საკვებ მრეწველობაში გამოყენებისათვის ნებადართული ქიმიკატი ფოსფორ მჟავას ბაზაზე. არაორგანული(მინერალური ნაალექის) დაბინძურების მოსშორებელი ძლიერ მოქმედი ქაფიანი საშუალება, რომელიც მოქმედებს ცივ წყალშიც და გამოირჩევა ქაფის ვერტიკალურ ზედაპირზე დატანისას ხანგრძლივი  მდგრადობით. გასაზავებელი წყლის ტემპერატურა  0-40 °C.</t>
  </si>
  <si>
    <t>საკვებ მრეწველობაში გამოყენებისათვის ნებადართული   ტუტის  ბაზაზე არსებული ორგანული დაბინძურების მოსშორებელი ძლიერ მოქმედი ქაფიანი საშუალება, რომელიც მოქმედებს ცივ წყალშიც და გამოირჩევა ქაფის ვერტიკალურ ზედაპირზე დატანისას ხანგრძლივი  მდგრადობით. გასაზავებელი წყლის ტემპერატურა  0-40 °C.</t>
  </si>
  <si>
    <t>საკვებ მრეწველობაში გამოყენებისათვის ნებადართული  ნეიტრალური დეტერგენტი სუნის გარეშე. შედარებით მცირედ დაბინძურებული ზედაპირების საწმენდად. გასაზავებელი წყლის ტემპერატურა  0-40 °C.</t>
  </si>
  <si>
    <t>მემბრანული ფილტრაციის ორგანული და არაოგანული დაბინძურების მომშორებელი დეტერგენტი</t>
  </si>
  <si>
    <t>CIP სისტემის ორგანული დანალექის მომშორებელი თხევადი დეტერგენტი</t>
  </si>
  <si>
    <t>CIP სისტემის მინერალური ნალექის/ქვის მომშორებელი თხევადი დეტერგენტი</t>
  </si>
  <si>
    <t>CIP სისტემის მჟავური მადეზინფექცირებელი თხევადი დეტერგენტი</t>
  </si>
  <si>
    <t>მემბრანული ფილტრაციის მადეზინფექცირებელი თხევადი დეტერგენტი</t>
  </si>
  <si>
    <t>CIP სისტემის  მადეზინფექცირებელი თხევადი დეტერგენტი აქტიური ქლორის ბაზაზე/ჰიპოქლორიდის ბაზაზე</t>
  </si>
  <si>
    <t>საკვებ მრეწველობაში გამოყენებისათვის ნებადართული მჟავას ბაზაზე არსებული ძლიერ მოქმედი საშუალება მინრალური ნალექსი და მიკროფლორის წინააღმდეგ, რომელიც მოქმედებს ხისტ წყალში და არ ქაფდება; განკუთვნილია სასმელი წყლის ინფრასტრუქტურის შედა რეცხვებისთვის. გასაზავებელი წყლის ტემპერატურა  &lt; 40 °C.-</t>
  </si>
  <si>
    <t>საკვებ მრეწველობაში გამოყენებისათვის ნებადართული ქლორის ბაზაზე არსებული ძლიერ მოქმედი საშუალება მიკროფლორის წინააღმდეგ, რომელიც მოქმედებს ხისტ წყალში და არ ქაფდება; განკუთვნილია სასმელი წყლის ინფრასტრუქტურის შედა რეცხვებისთვის. გასაზავებელი წყლის ტემპერატურა  &lt; 40 °C.-</t>
  </si>
  <si>
    <t>CIP სისტემის მინერალური ნალექების მოხსნელი და მადეზინფექცირებელი თხევადი დეტერგენტი</t>
  </si>
  <si>
    <t>CIP სისტემის ორგანული ნალექების მოხსნელი და მადეზინფექცირებელი თხევადი დეტერგენტი</t>
  </si>
  <si>
    <t>საკვებ მრეწველობაში გამოყენებისათვის ნებადართული ტუტის ბაზაზე არსებული ძლიერ მოქმედი საშუალება მინრალური ნალექის და მიკროფლორის წინააღმდეგ, რომელიც მოქმედებს ხისტ წყალში და არ ქაფდება; განკუთვნილია სასმელი წყლის ინფრასტრუქტურის შედა რეცხვებისთვის. გასაზავებელი წყლის ტემპერატურა  &lt; 40 °C.-</t>
  </si>
  <si>
    <t>საკვებ მრეწველობაში გამოყენებისათვის ნებადართული მჟავის - ბაზაზე არსებული ძლიერ მოქმედი საშუალება არაორგანული დაბინძურების მოსახსნელად, რომელიც მოქმედებს ხის წყალში და არ ქაფდება. განკუთვნილია მემბრანული ფილტრაციის ინფრასტრუქტურის შედა რეცხვებისთვის. გასაზავებელი წყლის ტემპერატურა  &lt; 80 °C.</t>
  </si>
  <si>
    <t>სპეციფიკა</t>
  </si>
  <si>
    <t>აპლიკაცია</t>
  </si>
  <si>
    <t xml:space="preserve">გამოყენება </t>
  </si>
  <si>
    <t>CIP</t>
  </si>
  <si>
    <t>OPC</t>
  </si>
  <si>
    <t>ფორმატი</t>
  </si>
  <si>
    <t>კომენტარი</t>
  </si>
  <si>
    <t>პატარა ფორმატი 20-30 კგ/კასრი 200-270 კგ</t>
  </si>
  <si>
    <t>F1_2022_CIP-OPC LIST</t>
  </si>
  <si>
    <t>ერთეული</t>
  </si>
  <si>
    <t>კგ</t>
  </si>
  <si>
    <t>უჟანგავი ლითონის ზედაპირების ორგანული დაბინურების და ფაქიზი წმედის დეტრგენტი</t>
  </si>
  <si>
    <t>5-15 კგ კონტეინერი</t>
  </si>
  <si>
    <t xml:space="preserve">უჟანგავი ლითონის ზედაპირებიდან ორგანული დაბინძურების მოსაშორებელი საშუალება </t>
  </si>
  <si>
    <t>საკვებ მრეწველობაში გამოყენებისათვის ნებადართული   ტუტის  ბაზაზე არსებული ორგანული დაბინძურების მოსშორებელი და მადეზინფექცირებელი ეფექტის ძლიერ მოქმედი ქაფიანი საშუალება, რომელიც მოქმედებს ცივ წყალშიც და გამოირჩევა ქაფის ვერტიკალურ ზედაპირზე დატანისას ხანგრძლივი  მდგრადობით. გასაზავებელი წყლის ტემპერატურა  0-40 °C.</t>
  </si>
  <si>
    <t>პატარა ფორმატი 20-30 კგ</t>
  </si>
  <si>
    <t>პატარა ფორმატი 1-30 კგ</t>
  </si>
  <si>
    <t>ნეიტრალური დეზინფექტანტი ზედაპირებისთვის და დეზობარიერისთვის</t>
  </si>
  <si>
    <t>ტრეიდმარკა</t>
  </si>
  <si>
    <t>კასრი 200-270 კგ</t>
  </si>
  <si>
    <t>შემადგენლობა/აქტიური
 ნივთიერები და შემცველობის %</t>
  </si>
  <si>
    <t>დეტერგენტის დახასიათება</t>
  </si>
  <si>
    <t>პროდუტის ტრანპორტიორის ლუბრიკანტი</t>
  </si>
  <si>
    <t>Lubrication</t>
  </si>
  <si>
    <t>F1</t>
  </si>
  <si>
    <t>F2</t>
  </si>
  <si>
    <t>დეტერგენტები</t>
  </si>
  <si>
    <t>წელიწადში რაო-ბა</t>
  </si>
  <si>
    <r>
      <t xml:space="preserve">საკვებ მრეწველობაში გამოყენებისათვის ნებადართული ქიმიკატი მხოლოდ </t>
    </r>
    <r>
      <rPr>
        <u/>
        <sz val="9"/>
        <color theme="1"/>
        <rFont val="Calibri"/>
        <family val="2"/>
      </rPr>
      <t>აზოტ მჟავას</t>
    </r>
    <r>
      <rPr>
        <sz val="9"/>
        <color theme="1"/>
        <rFont val="Calibri"/>
        <family val="2"/>
      </rPr>
      <t xml:space="preserve"> ბაზაზე. მინერაური დანალექის მოსახსნელი ძლიერ მოქმედი საშუალება, რომელიც მოქმედებს ხისტ წყალში და არ ქაფდება. გასაზავებელი წყლის ტემპერატურა  &lt; 80 °C.</t>
    </r>
  </si>
  <si>
    <t>Generation</t>
  </si>
  <si>
    <t>კასრი 200-270 ლ.</t>
  </si>
  <si>
    <t>ქლორიტზე დაფუძნებული ხსნარი, რომელიც გამოიყენება სანიტარული დამუშავების საშუალების ქლორ დიოქსიდის წარმოსაქმნელად ავტომატური გენერაციის სისტემის გამოყენებით.</t>
  </si>
  <si>
    <t>მჟავე ხსნარი, რომელიც გამოიყენება როგორც აქტივატორი ქლორიტზე დაფუძნებულ ხსნართან ერთად ქლორ დიოქსიდის წარმოსაქმნელად.</t>
  </si>
  <si>
    <t>ქლორის დიოქსიდის წარმომქმნელი</t>
  </si>
  <si>
    <t>ქლორის დიოქსიდის წარმომქმნელის აქტივატორი</t>
  </si>
  <si>
    <t>ლ</t>
  </si>
  <si>
    <t>მშრალი</t>
  </si>
  <si>
    <t xml:space="preserve">სუფთა წყლის დამატებით განსაზავებელი </t>
  </si>
  <si>
    <t xml:space="preserve"> უჟანგავი ლითონის ზედაპირებიდან ორგანული დაბინძურების მოსაშორებელი და მადეზინფექცირებელი ეფექტით საშუალება </t>
  </si>
  <si>
    <t>მინის საწმენდი საშუალება</t>
  </si>
  <si>
    <t>მინის საწამენდი საშუალება, მძაფრი პარფიუმერული სუნის გარეშე.</t>
  </si>
  <si>
    <t>1-5 ლ კონტეინერი</t>
  </si>
  <si>
    <t>უჟანგავი ლითონის ზედაპირებიდან არაორგანული (მინერალური ნალექის) მოსაშორებელი საშუალება</t>
  </si>
  <si>
    <t>Regeneration</t>
  </si>
  <si>
    <t>რაფინირებული ტაბლეტის სამრეწველო მარილი.</t>
  </si>
  <si>
    <t>სამრეწველო მარილი</t>
  </si>
  <si>
    <t>20-25 კგ ტომარა</t>
  </si>
  <si>
    <t xml:space="preserve">ერთეულის ფასი ( ვალუტა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</si>
</sst>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GEL]\ * #,##0.00_);_([$GEL]\ * \(#,##0.00\);_([$GEL]\ * &quot;-&quot;??_);_(@_)"/>
  </numFmts>
  <fonts count="10" x14ac:knownFonts="1">
    <font>
      <sz val="11"/>
      <color theme="1"/>
      <name val="Calibri"/>
      <family val="2"/>
      <scheme val="minor"/>
    </font>
    <font>
      <b/>
      <sz val="11"/>
      <color theme="1"/>
      <name val="Calibri"/>
      <family val="2"/>
      <scheme val="minor"/>
    </font>
    <font>
      <sz val="9"/>
      <color theme="1"/>
      <name val="Calibri"/>
      <family val="2"/>
    </font>
    <font>
      <sz val="11"/>
      <color theme="1"/>
      <name val="Calibri"/>
      <family val="2"/>
      <scheme val="minor"/>
    </font>
    <font>
      <sz val="9"/>
      <color theme="1"/>
      <name val="Calibri"/>
      <family val="2"/>
      <scheme val="minor"/>
    </font>
    <font>
      <b/>
      <sz val="9"/>
      <color theme="1"/>
      <name val="Calibri"/>
      <family val="2"/>
      <scheme val="minor"/>
    </font>
    <font>
      <b/>
      <sz val="9"/>
      <color theme="1"/>
      <name val="Calibri"/>
      <family val="2"/>
    </font>
    <font>
      <sz val="9"/>
      <color theme="0"/>
      <name val="Calibri"/>
      <family val="2"/>
      <scheme val="minor"/>
    </font>
    <font>
      <b/>
      <i/>
      <sz val="9"/>
      <color theme="1"/>
      <name val="Calibri"/>
      <family val="2"/>
      <scheme val="minor"/>
    </font>
    <font>
      <u/>
      <sz val="9"/>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3">
    <xf numFmtId="0" fontId="0" fillId="0" borderId="0"/>
    <xf numFmtId="0" fontId="1" fillId="0" borderId="0" applyNumberFormat="0" applyFill="0" applyBorder="0" applyAlignment="0" applyProtection="0"/>
    <xf numFmtId="43" fontId="3" fillId="0" borderId="0" applyFont="0" applyFill="0" applyBorder="0" applyAlignment="0" applyProtection="0"/>
  </cellStyleXfs>
  <cellXfs count="41">
    <xf numFmtId="0" fontId="0" fillId="0" borderId="0" xfId="0"/>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5" fillId="0" borderId="4" xfId="0" applyFont="1" applyBorder="1" applyAlignment="1">
      <alignment horizontal="center" vertical="center"/>
    </xf>
    <xf numFmtId="0" fontId="6" fillId="3" borderId="2"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6" fillId="3" borderId="7" xfId="0" applyFont="1" applyFill="1" applyBorder="1" applyAlignment="1">
      <alignment horizontal="left" vertical="center" wrapText="1"/>
    </xf>
    <xf numFmtId="0" fontId="4" fillId="0" borderId="2" xfId="0" applyFont="1" applyBorder="1" applyAlignment="1">
      <alignment horizontal="center" vertical="center"/>
    </xf>
    <xf numFmtId="43" fontId="4" fillId="0" borderId="2" xfId="2" applyFont="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wrapText="1"/>
    </xf>
    <xf numFmtId="0" fontId="4" fillId="0" borderId="0" xfId="0" applyFont="1" applyAlignment="1">
      <alignment horizontal="left" vertical="top"/>
    </xf>
    <xf numFmtId="0" fontId="4" fillId="0" borderId="0" xfId="0" applyFont="1" applyAlignment="1">
      <alignment horizontal="center" vertical="top"/>
    </xf>
    <xf numFmtId="0" fontId="5" fillId="2" borderId="1" xfId="1" applyFont="1" applyFill="1" applyBorder="1" applyAlignment="1">
      <alignment horizontal="left"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8" fillId="2" borderId="1" xfId="1" applyFont="1" applyFill="1" applyBorder="1" applyAlignment="1">
      <alignment horizontal="left" vertical="center"/>
    </xf>
    <xf numFmtId="0" fontId="4" fillId="0" borderId="3" xfId="0" applyFont="1" applyBorder="1" applyAlignment="1">
      <alignment horizontal="center" vertical="center"/>
    </xf>
    <xf numFmtId="0" fontId="5" fillId="0" borderId="5" xfId="0" applyFont="1" applyBorder="1" applyAlignment="1">
      <alignment horizontal="center" vertical="center"/>
    </xf>
    <xf numFmtId="0" fontId="6" fillId="3" borderId="3" xfId="0" applyFont="1" applyFill="1" applyBorder="1" applyAlignment="1">
      <alignment horizontal="left" vertical="center" wrapText="1"/>
    </xf>
    <xf numFmtId="0" fontId="2" fillId="0" borderId="3" xfId="0" applyFont="1" applyBorder="1" applyAlignment="1">
      <alignment horizontal="left" vertical="center" wrapText="1"/>
    </xf>
    <xf numFmtId="0" fontId="4" fillId="0" borderId="3" xfId="0" applyFont="1" applyBorder="1" applyAlignment="1">
      <alignment horizontal="left" vertical="center" wrapText="1"/>
    </xf>
    <xf numFmtId="43" fontId="4" fillId="0" borderId="3" xfId="2" applyFont="1" applyBorder="1" applyAlignment="1">
      <alignment horizontal="center" vertical="center"/>
    </xf>
    <xf numFmtId="0" fontId="4" fillId="0" borderId="7" xfId="0" applyFont="1" applyBorder="1" applyAlignment="1">
      <alignment horizontal="left" vertical="center" wrapText="1"/>
    </xf>
    <xf numFmtId="0" fontId="7" fillId="4" borderId="8"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horizontal="left" vertical="center" wrapText="1"/>
    </xf>
    <xf numFmtId="0" fontId="4" fillId="0" borderId="0" xfId="0" applyFont="1" applyAlignment="1">
      <alignment horizontal="right" vertical="top"/>
    </xf>
    <xf numFmtId="0" fontId="4" fillId="0" borderId="0" xfId="0" applyFont="1" applyAlignment="1">
      <alignment horizontal="right" vertical="center"/>
    </xf>
    <xf numFmtId="0" fontId="5" fillId="2" borderId="1" xfId="1" applyFont="1" applyFill="1" applyBorder="1" applyAlignment="1">
      <alignment horizontal="right" vertical="center" wrapText="1"/>
    </xf>
    <xf numFmtId="164" fontId="4" fillId="0" borderId="3" xfId="2" applyNumberFormat="1" applyFont="1" applyBorder="1" applyAlignment="1">
      <alignment horizontal="right" vertical="center" wrapText="1"/>
    </xf>
    <xf numFmtId="164" fontId="4" fillId="0" borderId="3" xfId="2" applyNumberFormat="1" applyFont="1" applyBorder="1" applyAlignment="1">
      <alignment horizontal="right" vertical="center"/>
    </xf>
    <xf numFmtId="164" fontId="4" fillId="0" borderId="2" xfId="2" applyNumberFormat="1" applyFont="1" applyBorder="1" applyAlignment="1">
      <alignment horizontal="right" vertical="center" wrapText="1"/>
    </xf>
    <xf numFmtId="164" fontId="4" fillId="0" borderId="2" xfId="2" applyNumberFormat="1" applyFont="1" applyBorder="1" applyAlignment="1">
      <alignment horizontal="right" vertical="center"/>
    </xf>
    <xf numFmtId="164" fontId="4" fillId="0" borderId="7" xfId="2" applyNumberFormat="1" applyFont="1" applyBorder="1" applyAlignment="1">
      <alignment horizontal="right" vertical="center"/>
    </xf>
    <xf numFmtId="164" fontId="4" fillId="0" borderId="7" xfId="2" applyNumberFormat="1" applyFont="1" applyBorder="1" applyAlignment="1">
      <alignment horizontal="right" vertical="center" wrapText="1"/>
    </xf>
    <xf numFmtId="0" fontId="7" fillId="4" borderId="9" xfId="0" applyFont="1" applyFill="1" applyBorder="1" applyAlignment="1">
      <alignment horizontal="left" vertical="top" wrapText="1"/>
    </xf>
    <xf numFmtId="165" fontId="4" fillId="0" borderId="3" xfId="0" applyNumberFormat="1" applyFont="1" applyBorder="1" applyAlignment="1">
      <alignment horizontal="center" vertical="center"/>
    </xf>
    <xf numFmtId="0" fontId="4" fillId="0" borderId="3" xfId="2" applyNumberFormat="1" applyFont="1" applyBorder="1" applyAlignment="1">
      <alignment horizontal="center" vertical="center"/>
    </xf>
  </cellXfs>
  <cellStyles count="3">
    <cellStyle name="Comma" xfId="2" builtinId="3"/>
    <cellStyle name="Normal" xfId="0" builtinId="0"/>
    <cellStyle name="RowLevel_1" xfId="1" builtinId="1" iLevel="0"/>
  </cellStyles>
  <dxfs count="18">
    <dxf>
      <font>
        <b val="0"/>
        <i val="0"/>
        <strike val="0"/>
        <condense val="0"/>
        <extend val="0"/>
        <outline val="0"/>
        <shadow val="0"/>
        <u val="none"/>
        <vertAlign val="baseline"/>
        <sz val="9"/>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theme="1"/>
        <name val="Calibri"/>
        <family val="2"/>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family val="2"/>
      </font>
      <numFmt numFmtId="164" formatCode="_(* #,##0_);_(* \(#,##0\);_(* &quot;-&quot;??_);_(@_)"/>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164" formatCode="_(* #,##0_);_(* \(#,##0\);_(* &quot;-&quot;??_);_(@_)"/>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Calibri"/>
        <family val="2"/>
        <scheme val="minor"/>
      </font>
      <numFmt numFmtId="164" formatCode="_(* #,##0_);_(* \(#,##0\);_(* &quot;-&quot;??_);_(@_)"/>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9"/>
        <color theme="1"/>
        <name val="Calibri"/>
        <family val="2"/>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Calibri"/>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family val="2"/>
      </font>
      <alignment horizontal="center" vertical="center" textRotation="0" indent="0" justifyLastLine="0" shrinkToFit="0" readingOrder="0"/>
    </dxf>
    <dxf>
      <border>
        <bottom style="thin">
          <color theme="0"/>
        </bottom>
      </border>
    </dxf>
    <dxf>
      <font>
        <strike val="0"/>
        <outline val="0"/>
        <shadow val="0"/>
        <u val="none"/>
        <vertAlign val="baseline"/>
        <sz val="9"/>
        <color theme="0"/>
        <name val="Calibri"/>
        <family val="2"/>
        <scheme val="minor"/>
      </font>
      <fill>
        <patternFill patternType="solid">
          <fgColor indexed="64"/>
          <bgColor theme="1"/>
        </patternFill>
      </fill>
      <alignment horizontal="left" vertical="top"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E540CA9-7811-4A5F-BD77-4F24F37AABEC}" name="Table1" displayName="Table1" ref="B5:N24" totalsRowShown="0" headerRowDxfId="17" dataDxfId="15" headerRowBorderDxfId="16" tableBorderDxfId="14" totalsRowBorderDxfId="13">
  <autoFilter ref="B5:N24" xr:uid="{4E540CA9-7811-4A5F-BD77-4F24F37AABEC}"/>
  <tableColumns count="13">
    <tableColumn id="1" xr3:uid="{9EEBDD35-4265-47AF-85C3-762662CA6653}" name="გამოყენება " dataDxfId="12"/>
    <tableColumn id="2" xr3:uid="{933538C3-2942-434C-8559-75370C3B20D2}" name="სპეციფიკა" dataDxfId="11"/>
    <tableColumn id="3" xr3:uid="{E5BE2DA4-934B-4CC2-ABA4-563F74D0884C}" name="აპლიკაცია" dataDxfId="10"/>
    <tableColumn id="4" xr3:uid="{F21ED8C7-78C9-4B42-8357-67ED1AF40617}" name="ფორმატი" dataDxfId="9"/>
    <tableColumn id="10" xr3:uid="{CE58F5EE-849F-423C-9003-27C8EE57FA70}" name="F1" dataDxfId="8" dataCellStyle="Comma"/>
    <tableColumn id="8" xr3:uid="{A45E7557-BEB6-47AA-B0D1-AF3546E50787}" name="F2" dataDxfId="7" dataCellStyle="Comma">
      <calculatedColumnFormula>Table1[[#This Row],[F1]]/25</calculatedColumnFormula>
    </tableColumn>
    <tableColumn id="5" xr3:uid="{E86EE14B-7BCB-41E8-90DA-70F4BEDCFA8E}" name="წელიწადში რაო-ბა" dataDxfId="6" dataCellStyle="Comma">
      <calculatedColumnFormula>Table1[[#This Row],[F1]]+Table1[[#This Row],[F2]]</calculatedColumnFormula>
    </tableColumn>
    <tableColumn id="9" xr3:uid="{776D2F33-0B65-478F-96DC-60A26102DE81}" name="ერთეული" dataDxfId="5"/>
    <tableColumn id="13" xr3:uid="{76FDABD3-7010-40DE-A1D5-058523967132}" name="ტრეიდმარკა" dataDxfId="4"/>
    <tableColumn id="12" xr3:uid="{CE33C550-38DB-44E5-8CF4-8C2703E08AFF}" name="შემადგენლობა/აქტიური_x000a_ ნივთიერები და შემცველობის %" dataDxfId="3"/>
    <tableColumn id="11" xr3:uid="{0467FCCE-4B41-4C48-AB64-D9EB4A4C2793}" name="დეტერგენტის დახასიათება" dataDxfId="2"/>
    <tableColumn id="6" xr3:uid="{AB1D07FE-9CD1-4CD5-90C7-A7ED346F8159}" name="კომენტარი" dataDxfId="1"/>
    <tableColumn id="7" xr3:uid="{96EA8E37-56D7-44EC-AFE9-CDCB05981AF4}" name="ერთეულის ფასი ( ვალუტა ) " dataDxfId="0"/>
  </tableColumns>
  <tableStyleInfo name="TableStyleMedium2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
  <sheetViews>
    <sheetView showGridLines="0" tabSelected="1" topLeftCell="E1" workbookViewId="0">
      <selection activeCell="M20" sqref="M20"/>
    </sheetView>
  </sheetViews>
  <sheetFormatPr defaultRowHeight="12" x14ac:dyDescent="0.3"/>
  <cols>
    <col min="1" max="1" width="2.21875" style="15" customWidth="1"/>
    <col min="2" max="2" width="11.33203125" style="15" customWidth="1"/>
    <col min="3" max="3" width="33.109375" style="10" customWidth="1"/>
    <col min="4" max="4" width="68.6640625" style="10" customWidth="1"/>
    <col min="5" max="5" width="17" style="28" customWidth="1"/>
    <col min="6" max="7" width="11.21875" style="30" customWidth="1"/>
    <col min="8" max="9" width="11.21875" style="15" customWidth="1"/>
    <col min="10" max="10" width="25.44140625" style="15" customWidth="1"/>
    <col min="11" max="11" width="33" style="15" customWidth="1"/>
    <col min="12" max="12" width="36.88671875" style="15" customWidth="1"/>
    <col min="13" max="14" width="45.5546875" style="15" customWidth="1"/>
    <col min="15" max="16384" width="8.88671875" style="15"/>
  </cols>
  <sheetData>
    <row r="1" spans="1:14" s="13" customFormat="1" ht="15" customHeight="1" x14ac:dyDescent="0.3">
      <c r="A1" s="27"/>
      <c r="B1" s="12" t="s">
        <v>26</v>
      </c>
      <c r="C1" s="12"/>
      <c r="D1" s="12"/>
      <c r="E1" s="26"/>
      <c r="F1" s="29"/>
      <c r="G1" s="29"/>
    </row>
    <row r="2" spans="1:14" ht="12.6" customHeight="1" x14ac:dyDescent="0.3"/>
    <row r="3" spans="1:14" ht="12.6" thickBot="1" x14ac:dyDescent="0.35">
      <c r="B3" s="17" t="s">
        <v>44</v>
      </c>
      <c r="C3" s="14"/>
      <c r="D3" s="14"/>
      <c r="E3" s="14"/>
      <c r="F3" s="31"/>
      <c r="G3" s="31"/>
      <c r="H3" s="14"/>
      <c r="I3" s="14"/>
      <c r="J3" s="14"/>
      <c r="K3" s="14"/>
      <c r="L3" s="14"/>
      <c r="M3" s="14"/>
      <c r="N3" s="14"/>
    </row>
    <row r="4" spans="1:14" ht="6.6" customHeight="1" x14ac:dyDescent="0.3"/>
    <row r="5" spans="1:14" s="26" customFormat="1" ht="24" x14ac:dyDescent="0.3">
      <c r="B5" s="25" t="s">
        <v>20</v>
      </c>
      <c r="C5" s="25" t="s">
        <v>18</v>
      </c>
      <c r="D5" s="25" t="s">
        <v>19</v>
      </c>
      <c r="E5" s="25" t="s">
        <v>23</v>
      </c>
      <c r="F5" s="25" t="s">
        <v>42</v>
      </c>
      <c r="G5" s="25" t="s">
        <v>43</v>
      </c>
      <c r="H5" s="25" t="s">
        <v>45</v>
      </c>
      <c r="I5" s="25" t="s">
        <v>27</v>
      </c>
      <c r="J5" s="25" t="s">
        <v>36</v>
      </c>
      <c r="K5" s="25" t="s">
        <v>38</v>
      </c>
      <c r="L5" s="25" t="s">
        <v>39</v>
      </c>
      <c r="M5" s="25" t="s">
        <v>24</v>
      </c>
      <c r="N5" s="38" t="s">
        <v>65</v>
      </c>
    </row>
    <row r="6" spans="1:14" ht="52.8" customHeight="1" x14ac:dyDescent="0.3">
      <c r="B6" s="19" t="s">
        <v>21</v>
      </c>
      <c r="C6" s="20" t="s">
        <v>6</v>
      </c>
      <c r="D6" s="21" t="s">
        <v>17</v>
      </c>
      <c r="E6" s="22" t="s">
        <v>25</v>
      </c>
      <c r="F6" s="32">
        <v>1200</v>
      </c>
      <c r="G6" s="32">
        <v>1200</v>
      </c>
      <c r="H6" s="33">
        <f>Table1[[#This Row],[F1]]+Table1[[#This Row],[F2]]</f>
        <v>2400</v>
      </c>
      <c r="I6" s="23" t="s">
        <v>28</v>
      </c>
      <c r="J6" s="40"/>
      <c r="K6" s="23"/>
      <c r="L6" s="40"/>
      <c r="M6" s="18"/>
      <c r="N6" s="39">
        <v>0</v>
      </c>
    </row>
    <row r="7" spans="1:14" ht="52.8" customHeight="1" x14ac:dyDescent="0.3">
      <c r="B7" s="3" t="s">
        <v>21</v>
      </c>
      <c r="C7" s="4" t="s">
        <v>10</v>
      </c>
      <c r="D7" s="1" t="s">
        <v>17</v>
      </c>
      <c r="E7" s="11" t="s">
        <v>25</v>
      </c>
      <c r="F7" s="32">
        <v>1200</v>
      </c>
      <c r="G7" s="32">
        <v>1200</v>
      </c>
      <c r="H7" s="33">
        <f>Table1[[#This Row],[F1]]+Table1[[#This Row],[F2]]</f>
        <v>2400</v>
      </c>
      <c r="I7" s="9" t="s">
        <v>28</v>
      </c>
      <c r="J7" s="40"/>
      <c r="K7" s="23"/>
      <c r="L7" s="40"/>
      <c r="M7" s="8"/>
      <c r="N7" s="39">
        <v>0</v>
      </c>
    </row>
    <row r="8" spans="1:14" ht="52.8" customHeight="1" x14ac:dyDescent="0.3">
      <c r="B8" s="3" t="s">
        <v>21</v>
      </c>
      <c r="C8" s="4" t="s">
        <v>7</v>
      </c>
      <c r="D8" s="1" t="s">
        <v>1</v>
      </c>
      <c r="E8" s="11" t="s">
        <v>25</v>
      </c>
      <c r="F8" s="34">
        <v>56320</v>
      </c>
      <c r="G8" s="34">
        <v>41800</v>
      </c>
      <c r="H8" s="33">
        <f>Table1[[#This Row],[F1]]+Table1[[#This Row],[F2]]</f>
        <v>98120</v>
      </c>
      <c r="I8" s="9" t="s">
        <v>28</v>
      </c>
      <c r="J8" s="40"/>
      <c r="K8" s="23"/>
      <c r="L8" s="40"/>
      <c r="M8" s="8"/>
      <c r="N8" s="39">
        <v>0</v>
      </c>
    </row>
    <row r="9" spans="1:14" ht="51" customHeight="1" x14ac:dyDescent="0.3">
      <c r="B9" s="3" t="s">
        <v>21</v>
      </c>
      <c r="C9" s="4" t="s">
        <v>8</v>
      </c>
      <c r="D9" s="1" t="s">
        <v>46</v>
      </c>
      <c r="E9" s="11" t="s">
        <v>25</v>
      </c>
      <c r="F9" s="34">
        <v>78882.399999999994</v>
      </c>
      <c r="G9" s="34">
        <v>28412</v>
      </c>
      <c r="H9" s="33">
        <f>Table1[[#This Row],[F1]]+Table1[[#This Row],[F2]]</f>
        <v>107294.39999999999</v>
      </c>
      <c r="I9" s="9" t="s">
        <v>28</v>
      </c>
      <c r="J9" s="40"/>
      <c r="K9" s="23"/>
      <c r="L9" s="40"/>
      <c r="M9" s="8"/>
      <c r="N9" s="39">
        <v>0</v>
      </c>
    </row>
    <row r="10" spans="1:14" ht="51" customHeight="1" x14ac:dyDescent="0.3">
      <c r="B10" s="3" t="s">
        <v>21</v>
      </c>
      <c r="C10" s="4" t="s">
        <v>9</v>
      </c>
      <c r="D10" s="1" t="s">
        <v>0</v>
      </c>
      <c r="E10" s="11" t="s">
        <v>25</v>
      </c>
      <c r="F10" s="34">
        <v>32000</v>
      </c>
      <c r="G10" s="34">
        <v>21030</v>
      </c>
      <c r="H10" s="33">
        <f>Table1[[#This Row],[F1]]+Table1[[#This Row],[F2]]</f>
        <v>53030</v>
      </c>
      <c r="I10" s="9" t="s">
        <v>28</v>
      </c>
      <c r="J10" s="40"/>
      <c r="K10" s="23"/>
      <c r="L10" s="40"/>
      <c r="M10" s="8"/>
      <c r="N10" s="39">
        <v>0</v>
      </c>
    </row>
    <row r="11" spans="1:14" ht="51" customHeight="1" x14ac:dyDescent="0.3">
      <c r="B11" s="3" t="s">
        <v>21</v>
      </c>
      <c r="C11" s="4" t="s">
        <v>14</v>
      </c>
      <c r="D11" s="1" t="s">
        <v>12</v>
      </c>
      <c r="E11" s="11" t="s">
        <v>25</v>
      </c>
      <c r="F11" s="34">
        <v>2000</v>
      </c>
      <c r="G11" s="34">
        <v>0</v>
      </c>
      <c r="H11" s="33">
        <f>Table1[[#This Row],[F1]]+Table1[[#This Row],[F2]]</f>
        <v>2000</v>
      </c>
      <c r="I11" s="9" t="s">
        <v>28</v>
      </c>
      <c r="J11" s="40"/>
      <c r="K11" s="23"/>
      <c r="L11" s="40"/>
      <c r="M11" s="8"/>
      <c r="N11" s="39">
        <v>0</v>
      </c>
    </row>
    <row r="12" spans="1:14" ht="51" customHeight="1" x14ac:dyDescent="0.3">
      <c r="B12" s="3" t="s">
        <v>21</v>
      </c>
      <c r="C12" s="4" t="s">
        <v>15</v>
      </c>
      <c r="D12" s="1" t="s">
        <v>16</v>
      </c>
      <c r="E12" s="11" t="s">
        <v>25</v>
      </c>
      <c r="F12" s="34">
        <v>2000</v>
      </c>
      <c r="G12" s="34">
        <v>0</v>
      </c>
      <c r="H12" s="33">
        <f>Table1[[#This Row],[F1]]+Table1[[#This Row],[F2]]</f>
        <v>2000</v>
      </c>
      <c r="I12" s="9" t="s">
        <v>28</v>
      </c>
      <c r="J12" s="40"/>
      <c r="K12" s="23"/>
      <c r="L12" s="40"/>
      <c r="M12" s="8"/>
      <c r="N12" s="39">
        <v>0</v>
      </c>
    </row>
    <row r="13" spans="1:14" ht="51" customHeight="1" x14ac:dyDescent="0.3">
      <c r="B13" s="3" t="s">
        <v>21</v>
      </c>
      <c r="C13" s="4" t="s">
        <v>11</v>
      </c>
      <c r="D13" s="1" t="s">
        <v>13</v>
      </c>
      <c r="E13" s="11" t="s">
        <v>25</v>
      </c>
      <c r="F13" s="34">
        <v>161</v>
      </c>
      <c r="G13" s="34">
        <v>2072</v>
      </c>
      <c r="H13" s="33">
        <f>Table1[[#This Row],[F1]]+Table1[[#This Row],[F2]]</f>
        <v>2233</v>
      </c>
      <c r="I13" s="9" t="s">
        <v>28</v>
      </c>
      <c r="J13" s="40"/>
      <c r="K13" s="23"/>
      <c r="L13" s="40"/>
      <c r="M13" s="8"/>
      <c r="N13" s="39">
        <v>0</v>
      </c>
    </row>
    <row r="14" spans="1:14" ht="51" customHeight="1" x14ac:dyDescent="0.3">
      <c r="B14" s="3" t="s">
        <v>21</v>
      </c>
      <c r="C14" s="4" t="s">
        <v>35</v>
      </c>
      <c r="D14" s="1" t="s">
        <v>2</v>
      </c>
      <c r="E14" s="11" t="s">
        <v>34</v>
      </c>
      <c r="F14" s="34">
        <v>300</v>
      </c>
      <c r="G14" s="34">
        <v>350</v>
      </c>
      <c r="H14" s="33">
        <f>Table1[[#This Row],[F1]]+Table1[[#This Row],[F2]]</f>
        <v>650</v>
      </c>
      <c r="I14" s="9" t="s">
        <v>28</v>
      </c>
      <c r="J14" s="40"/>
      <c r="K14" s="23"/>
      <c r="L14" s="40"/>
      <c r="M14" s="8"/>
      <c r="N14" s="39">
        <v>0</v>
      </c>
    </row>
    <row r="15" spans="1:14" ht="60" x14ac:dyDescent="0.3">
      <c r="B15" s="5" t="s">
        <v>22</v>
      </c>
      <c r="C15" s="4" t="s">
        <v>60</v>
      </c>
      <c r="D15" s="1" t="s">
        <v>3</v>
      </c>
      <c r="E15" s="11" t="s">
        <v>33</v>
      </c>
      <c r="F15" s="34">
        <v>4000</v>
      </c>
      <c r="G15" s="34">
        <v>2000</v>
      </c>
      <c r="H15" s="33">
        <f>Table1[[#This Row],[F1]]+Table1[[#This Row],[F2]]</f>
        <v>6000</v>
      </c>
      <c r="I15" s="8" t="s">
        <v>28</v>
      </c>
      <c r="J15" s="40"/>
      <c r="K15" s="23"/>
      <c r="L15" s="40"/>
      <c r="M15" s="8"/>
      <c r="N15" s="39">
        <v>0</v>
      </c>
    </row>
    <row r="16" spans="1:14" ht="48" x14ac:dyDescent="0.3">
      <c r="B16" s="5" t="s">
        <v>22</v>
      </c>
      <c r="C16" s="4" t="s">
        <v>31</v>
      </c>
      <c r="D16" s="1" t="s">
        <v>4</v>
      </c>
      <c r="E16" s="11" t="s">
        <v>33</v>
      </c>
      <c r="F16" s="35">
        <v>2000</v>
      </c>
      <c r="G16" s="35">
        <v>1000</v>
      </c>
      <c r="H16" s="33">
        <f>Table1[[#This Row],[F1]]+Table1[[#This Row],[F2]]</f>
        <v>3000</v>
      </c>
      <c r="I16" s="8" t="s">
        <v>28</v>
      </c>
      <c r="J16" s="40"/>
      <c r="K16" s="23"/>
      <c r="L16" s="40"/>
      <c r="M16" s="8"/>
      <c r="N16" s="39">
        <v>0</v>
      </c>
    </row>
    <row r="17" spans="2:14" ht="60" x14ac:dyDescent="0.3">
      <c r="B17" s="6" t="s">
        <v>22</v>
      </c>
      <c r="C17" s="7" t="s">
        <v>56</v>
      </c>
      <c r="D17" s="1" t="s">
        <v>32</v>
      </c>
      <c r="E17" s="24" t="s">
        <v>33</v>
      </c>
      <c r="F17" s="36">
        <v>5760</v>
      </c>
      <c r="G17" s="36">
        <v>5000</v>
      </c>
      <c r="H17" s="33">
        <f>Table1[[#This Row],[F1]]+Table1[[#This Row],[F2]]</f>
        <v>10760</v>
      </c>
      <c r="I17" s="8" t="s">
        <v>28</v>
      </c>
      <c r="J17" s="40"/>
      <c r="K17" s="23"/>
      <c r="L17" s="40"/>
      <c r="M17" s="16"/>
      <c r="N17" s="39">
        <v>0</v>
      </c>
    </row>
    <row r="18" spans="2:14" ht="36" x14ac:dyDescent="0.3">
      <c r="B18" s="6" t="s">
        <v>22</v>
      </c>
      <c r="C18" s="7" t="s">
        <v>29</v>
      </c>
      <c r="D18" s="2" t="s">
        <v>5</v>
      </c>
      <c r="E18" s="24" t="s">
        <v>30</v>
      </c>
      <c r="F18" s="36">
        <v>400</v>
      </c>
      <c r="G18" s="36">
        <v>400</v>
      </c>
      <c r="H18" s="33">
        <f>Table1[[#This Row],[F1]]+Table1[[#This Row],[F2]]</f>
        <v>800</v>
      </c>
      <c r="I18" s="8" t="s">
        <v>28</v>
      </c>
      <c r="J18" s="40"/>
      <c r="K18" s="23"/>
      <c r="L18" s="40"/>
      <c r="M18" s="16"/>
      <c r="N18" s="39">
        <v>0</v>
      </c>
    </row>
    <row r="19" spans="2:14" ht="24" x14ac:dyDescent="0.3">
      <c r="B19" s="6" t="s">
        <v>41</v>
      </c>
      <c r="C19" s="7" t="s">
        <v>40</v>
      </c>
      <c r="D19" s="2" t="s">
        <v>54</v>
      </c>
      <c r="E19" s="24" t="s">
        <v>37</v>
      </c>
      <c r="F19" s="37">
        <v>1368</v>
      </c>
      <c r="G19" s="37">
        <v>7560</v>
      </c>
      <c r="H19" s="33">
        <f>Table1[[#This Row],[F1]]+Table1[[#This Row],[F2]]</f>
        <v>8928</v>
      </c>
      <c r="I19" s="8" t="s">
        <v>28</v>
      </c>
      <c r="J19" s="40"/>
      <c r="K19" s="23"/>
      <c r="L19" s="40"/>
      <c r="M19" s="16"/>
      <c r="N19" s="39">
        <v>0</v>
      </c>
    </row>
    <row r="20" spans="2:14" ht="24" x14ac:dyDescent="0.3">
      <c r="B20" s="6" t="s">
        <v>41</v>
      </c>
      <c r="C20" s="7" t="s">
        <v>40</v>
      </c>
      <c r="D20" s="2" t="s">
        <v>55</v>
      </c>
      <c r="E20" s="24" t="s">
        <v>37</v>
      </c>
      <c r="F20" s="37">
        <v>8000</v>
      </c>
      <c r="G20" s="37">
        <v>0</v>
      </c>
      <c r="H20" s="33">
        <f>Table1[[#This Row],[F1]]+Table1[[#This Row],[F2]]</f>
        <v>8000</v>
      </c>
      <c r="I20" s="8" t="s">
        <v>28</v>
      </c>
      <c r="J20" s="40"/>
      <c r="K20" s="23"/>
      <c r="L20" s="40"/>
      <c r="M20" s="16"/>
      <c r="N20" s="39">
        <v>0</v>
      </c>
    </row>
    <row r="21" spans="2:14" ht="34.799999999999997" customHeight="1" x14ac:dyDescent="0.3">
      <c r="B21" s="6" t="s">
        <v>47</v>
      </c>
      <c r="C21" s="7" t="s">
        <v>51</v>
      </c>
      <c r="D21" s="2" t="s">
        <v>49</v>
      </c>
      <c r="E21" s="24" t="s">
        <v>48</v>
      </c>
      <c r="F21" s="36">
        <v>400</v>
      </c>
      <c r="G21" s="36">
        <v>800</v>
      </c>
      <c r="H21" s="33">
        <f>Table1[[#This Row],[F1]]+Table1[[#This Row],[F2]]</f>
        <v>1200</v>
      </c>
      <c r="I21" s="16" t="s">
        <v>53</v>
      </c>
      <c r="J21" s="40"/>
      <c r="K21" s="23"/>
      <c r="L21" s="40"/>
      <c r="M21" s="16"/>
      <c r="N21" s="39">
        <v>0</v>
      </c>
    </row>
    <row r="22" spans="2:14" ht="34.799999999999997" customHeight="1" x14ac:dyDescent="0.3">
      <c r="B22" s="6" t="s">
        <v>47</v>
      </c>
      <c r="C22" s="7" t="s">
        <v>52</v>
      </c>
      <c r="D22" s="2" t="s">
        <v>50</v>
      </c>
      <c r="E22" s="24" t="s">
        <v>48</v>
      </c>
      <c r="F22" s="36">
        <v>400</v>
      </c>
      <c r="G22" s="36">
        <v>800</v>
      </c>
      <c r="H22" s="33">
        <f>Table1[[#This Row],[F1]]+Table1[[#This Row],[F2]]</f>
        <v>1200</v>
      </c>
      <c r="I22" s="16" t="s">
        <v>53</v>
      </c>
      <c r="J22" s="40"/>
      <c r="K22" s="23"/>
      <c r="L22" s="40"/>
      <c r="M22" s="16"/>
      <c r="N22" s="39">
        <v>0</v>
      </c>
    </row>
    <row r="23" spans="2:14" x14ac:dyDescent="0.3">
      <c r="B23" s="6" t="s">
        <v>22</v>
      </c>
      <c r="C23" s="4" t="s">
        <v>57</v>
      </c>
      <c r="D23" s="1" t="s">
        <v>58</v>
      </c>
      <c r="E23" s="24" t="s">
        <v>59</v>
      </c>
      <c r="F23" s="36">
        <v>100</v>
      </c>
      <c r="G23" s="36">
        <v>100</v>
      </c>
      <c r="H23" s="33">
        <f>Table1[[#This Row],[F1]]+Table1[[#This Row],[F2]]</f>
        <v>200</v>
      </c>
      <c r="I23" s="16" t="s">
        <v>53</v>
      </c>
      <c r="J23" s="40"/>
      <c r="K23" s="23"/>
      <c r="L23" s="40"/>
      <c r="M23" s="8"/>
      <c r="N23" s="39">
        <v>0</v>
      </c>
    </row>
    <row r="24" spans="2:14" x14ac:dyDescent="0.3">
      <c r="B24" s="6" t="s">
        <v>61</v>
      </c>
      <c r="C24" s="7" t="s">
        <v>63</v>
      </c>
      <c r="D24" s="2" t="s">
        <v>62</v>
      </c>
      <c r="E24" s="24" t="s">
        <v>64</v>
      </c>
      <c r="F24" s="36">
        <v>0</v>
      </c>
      <c r="G24" s="36">
        <v>40000</v>
      </c>
      <c r="H24" s="33">
        <f>Table1[[#This Row],[F1]]+Table1[[#This Row],[F2]]</f>
        <v>40000</v>
      </c>
      <c r="I24" s="16" t="s">
        <v>53</v>
      </c>
      <c r="J24" s="40"/>
      <c r="K24" s="23"/>
      <c r="L24" s="40"/>
      <c r="M24" s="16"/>
      <c r="N24" s="39">
        <v>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F1 Sanhyg</dc:creator>
  <cp:lastModifiedBy>Giorgi Gogiberidze</cp:lastModifiedBy>
  <dcterms:created xsi:type="dcterms:W3CDTF">2015-06-05T18:17:20Z</dcterms:created>
  <dcterms:modified xsi:type="dcterms:W3CDTF">2022-10-13T13:47:14Z</dcterms:modified>
</cp:coreProperties>
</file>